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<sst xmlns="http://schemas.openxmlformats.org/spreadsheetml/2006/main" count="356" uniqueCount="248">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</sst>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8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0.75</v>
      </c>
    </row>
    <row r="28" spans="1:6" ht="30">
      <c r="A28" s="15" t="s">
        <v>42</v>
      </c>
      <c r="B28" s="10" t="s">
        <v>44</v>
      </c>
      <c r="C28" s="79" t="s">
        <v>5</v>
      </c>
      <c r="F28" s="32" t="e">
        <f>+VALUE(A106)</f>
        <v>#VALUE!</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4" t="s">
        <v>244</v>
      </c>
      <c r="C104" s="105"/>
    </row>
    <row r="105" spans="1:3" ht="30">
      <c r="A105" s="15" t="s">
        <v>38</v>
      </c>
      <c r="B105" s="10" t="s">
        <v>158</v>
      </c>
      <c r="C105" s="79" t="s">
        <v>18</v>
      </c>
    </row>
    <row r="106" spans="1:3" ht="24.75" customHeight="1" thickBot="1">
      <c r="A106" s="106" t="str">
        <f>IF(C105="Više od 90%","100%",IF(C105="80% - 90%","75%",IF(C105="70% - 80%","50%",IF(C105="60% - 70%","25%",IF(C105="Manje od 60%","0%","Nije primjenjivo")))))</f>
        <v>Nije primjenjivo</v>
      </c>
      <c r="B106" s="107"/>
      <c r="C106" s="108"/>
    </row>
    <row r="107" spans="1:3" ht="24.75" customHeight="1">
      <c r="A107" s="109" t="s">
        <v>179</v>
      </c>
      <c r="B107" s="110"/>
      <c r="C107" s="113">
        <f>_xlfn.SUMIFS(F15:F28,F15:F28,"&lt;&gt;#VALUE!")/COUNT(F15:F28)</f>
        <v>0.8916666666666666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f>+Upitnik!C107</f>
        <v>0.8916666666666666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2023-08-24T11:30:33Z</cp:lastPrinted>
  <dcterms:created xsi:type="dcterms:W3CDTF">2012-05-21T15:07:27Z</dcterms:created>
  <dcterms:modified xsi:type="dcterms:W3CDTF">2023-08-30T07:35:23Z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